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dana Ciciotti\Desktop\"/>
    </mc:Choice>
  </mc:AlternateContent>
  <bookViews>
    <workbookView xWindow="0" yWindow="0" windowWidth="23040" windowHeight="9216"/>
  </bookViews>
  <sheets>
    <sheet name="SABAP AQ-TE" sheetId="9" r:id="rId1"/>
  </sheets>
  <calcPr calcId="191029"/>
</workbook>
</file>

<file path=xl/calcChain.xml><?xml version="1.0" encoding="utf-8"?>
<calcChain xmlns="http://schemas.openxmlformats.org/spreadsheetml/2006/main">
  <c r="AE7" i="9" l="1"/>
  <c r="AC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G7" i="9"/>
  <c r="F7" i="9"/>
  <c r="E7" i="9"/>
  <c r="D7" i="9"/>
  <c r="B7" i="9"/>
  <c r="AD6" i="9"/>
  <c r="H6" i="9"/>
  <c r="AD5" i="9"/>
  <c r="H5" i="9"/>
  <c r="C5" i="9"/>
  <c r="C7" i="9" s="1"/>
  <c r="AD7" i="9" l="1"/>
  <c r="AF6" i="9"/>
  <c r="AF5" i="9"/>
  <c r="H7" i="9"/>
  <c r="AF7" i="9" l="1"/>
</calcChain>
</file>

<file path=xl/sharedStrings.xml><?xml version="1.0" encoding="utf-8"?>
<sst xmlns="http://schemas.openxmlformats.org/spreadsheetml/2006/main" count="40" uniqueCount="39">
  <si>
    <t>AMMINISTRATIVO 
GESTIONALE</t>
  </si>
  <si>
    <t>INFORMATICO</t>
  </si>
  <si>
    <t>TECNICO</t>
  </si>
  <si>
    <t>VIGILANZA</t>
  </si>
  <si>
    <t>AMMINISTRATIVO</t>
  </si>
  <si>
    <t>ANTROPOLOGO</t>
  </si>
  <si>
    <t>ARCHEOLOGO</t>
  </si>
  <si>
    <t>ARCHITETTO</t>
  </si>
  <si>
    <t>ARCHIVISTA</t>
  </si>
  <si>
    <t>BIBLIOTECARIO</t>
  </si>
  <si>
    <t>BIOLOGO</t>
  </si>
  <si>
    <t>CHIMICO</t>
  </si>
  <si>
    <t>DEMOETNOANTROPOLOGO</t>
  </si>
  <si>
    <t>DIAGNOSTA</t>
  </si>
  <si>
    <t>FISICO</t>
  </si>
  <si>
    <t>GEOLOGO</t>
  </si>
  <si>
    <t>INGEGNERE</t>
  </si>
  <si>
    <t>PALEONTOLOGO</t>
  </si>
  <si>
    <t>STATISTICO</t>
  </si>
  <si>
    <t>STORICO DELL'ARTE</t>
  </si>
  <si>
    <t>TECNOLOGIE</t>
  </si>
  <si>
    <t>TOTALE
COMPLESSIVO</t>
  </si>
  <si>
    <t>DIFFERENZA</t>
  </si>
  <si>
    <t>ORGANICO DI FATTO</t>
  </si>
  <si>
    <t>RESTAURATORE CONSERVATORE</t>
  </si>
  <si>
    <t>PROMOZIONE E COMUNICAZIONE</t>
  </si>
  <si>
    <t>ADDETTO AI SERVIZI AUSILIARI</t>
  </si>
  <si>
    <t>TOTALE
AREA
OPERATORI</t>
  </si>
  <si>
    <t xml:space="preserve">TOTALE
AREA ASSISTENTI
</t>
  </si>
  <si>
    <t>TOTALE
AREA
FUNZIONARI</t>
  </si>
  <si>
    <t>TECNICO-ARTISTICA</t>
  </si>
  <si>
    <t>Soprintendenza archeologia, belle arti e paesaggio per le province di L'Aquila e Teramo, con sede a L'Aquila
Organico di diritto</t>
  </si>
  <si>
    <r>
      <t xml:space="preserve">n.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Funzionari Restauratori Conservatori attualmente in </t>
    </r>
    <r>
      <rPr>
        <b/>
        <sz val="11"/>
        <color theme="1"/>
        <rFont val="Calibri"/>
        <family val="2"/>
        <scheme val="minor"/>
      </rPr>
      <t>DISTACCO</t>
    </r>
    <r>
      <rPr>
        <sz val="11"/>
        <color theme="1"/>
        <rFont val="Calibri"/>
        <family val="2"/>
        <scheme val="minor"/>
      </rPr>
      <t xml:space="preserve"> presso altri istituti del MiC.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</si>
  <si>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TOTALE
AREA
ELEVATE PROFESSIONALITÀ</t>
  </si>
  <si>
    <r>
      <t xml:space="preserve">DOTAZIONI ORGANICHE DI DIRITTO D.M. 401/2022 </t>
    </r>
    <r>
      <rPr>
        <b/>
        <sz val="16"/>
        <color rgb="FFFF0000"/>
        <rFont val="Times New Roman"/>
        <family val="1"/>
      </rPr>
      <t>31 MARZO 2024</t>
    </r>
  </si>
  <si>
    <r>
      <t xml:space="preserve">n.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Assistente alla fruizione, accoglienza, vgilanza                  attualmente in </t>
    </r>
    <r>
      <rPr>
        <b/>
        <sz val="11"/>
        <color theme="1"/>
        <rFont val="Calibri"/>
        <family val="2"/>
        <scheme val="minor"/>
      </rPr>
      <t>DISTACCO SINDACALE</t>
    </r>
    <r>
      <rPr>
        <sz val="11"/>
        <color theme="1"/>
        <rFont val="Calibri"/>
        <family val="2"/>
        <scheme val="minor"/>
      </rPr>
      <t>.</t>
    </r>
  </si>
  <si>
    <r>
      <t xml:space="preserve">n. </t>
    </r>
    <r>
      <rPr>
        <b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Funzionario Architetto attualmente in </t>
    </r>
    <r>
      <rPr>
        <b/>
        <sz val="11"/>
        <color theme="1"/>
        <rFont val="Calibri"/>
        <family val="2"/>
        <scheme val="minor"/>
      </rPr>
      <t>ASPETTATIVA PER RICERCATORE A TEMPO DETERMINATO DI TIPO B</t>
    </r>
    <r>
      <rPr>
        <sz val="11"/>
        <color theme="1"/>
        <rFont val="Calibri"/>
        <family val="2"/>
        <scheme val="minor"/>
      </rPr>
      <t xml:space="preserve">.                                  </t>
    </r>
  </si>
  <si>
    <r>
      <t>n.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Funzionario per le Tecnologie in </t>
    </r>
    <r>
      <rPr>
        <b/>
        <sz val="11"/>
        <color theme="1"/>
        <rFont val="Calibri"/>
        <family val="2"/>
        <scheme val="minor"/>
      </rPr>
      <t>QUIESCENZA</t>
    </r>
    <r>
      <rPr>
        <sz val="11"/>
        <color theme="1"/>
        <rFont val="Calibri"/>
        <family val="2"/>
        <scheme val="minor"/>
      </rPr>
      <t xml:space="preserve"> dal </t>
    </r>
    <r>
      <rPr>
        <b/>
        <sz val="11"/>
        <color theme="1"/>
        <rFont val="Calibri"/>
        <family val="2"/>
        <scheme val="minor"/>
      </rPr>
      <t>29.02.2024</t>
    </r>
    <r>
      <rPr>
        <sz val="11"/>
        <color theme="1"/>
        <rFont val="Calibri"/>
        <family val="2"/>
        <scheme val="minor"/>
      </rPr>
      <t>.</t>
    </r>
  </si>
  <si>
    <r>
      <t xml:space="preserve">n.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Funzionario Storico dell'Arte attualmente in </t>
    </r>
    <r>
      <rPr>
        <b/>
        <sz val="11"/>
        <color theme="1"/>
        <rFont val="Calibri"/>
        <family val="2"/>
        <scheme val="minor"/>
      </rPr>
      <t>ASPETTATIVA CON ASSEGNO DI RICERCA fino al 31.03.2024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</si>
</sst>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2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b/>
      <sz val="2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indexed="8"/>
      <name val="Times New Roman"/>
      <family val="2"/>
      <charset val="1"/>
    </font>
    <font>
      <sz val="12"/>
      <name val="Times New Roman"/>
      <family val="1"/>
    </font>
    <font>
      <sz val="12"/>
      <name val="Times New Roman"/>
      <family val="2"/>
    </font>
    <font>
      <b/>
      <sz val="12"/>
      <color rgb="FF0070C0"/>
      <name val="Times New Roman"/>
      <family val="2"/>
    </font>
    <font>
      <b/>
      <sz val="16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</cellStyleXfs>
  <cellXfs count="69">
    <xf numFmtId="0" fontId="0" fillId="0" borderId="0" xfId="0"/>
    <xf numFmtId="1" fontId="10" fillId="0" borderId="6" xfId="0" applyNumberFormat="1" applyFont="1" applyBorder="1" applyAlignment="1" applyProtection="1">
      <alignment horizontal="center" vertical="center"/>
      <protection hidden="1"/>
    </xf>
    <xf numFmtId="1" fontId="14" fillId="0" borderId="21" xfId="0" applyNumberFormat="1" applyFont="1" applyBorder="1" applyAlignment="1" applyProtection="1">
      <alignment horizontal="center" vertical="center"/>
      <protection hidden="1"/>
    </xf>
    <xf numFmtId="1" fontId="10" fillId="0" borderId="4" xfId="1" applyNumberFormat="1" applyFont="1" applyBorder="1" applyAlignment="1" applyProtection="1">
      <alignment horizontal="center" vertical="center"/>
      <protection hidden="1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" fontId="12" fillId="0" borderId="2" xfId="0" applyNumberFormat="1" applyFont="1" applyBorder="1" applyAlignment="1" applyProtection="1">
      <alignment horizontal="center" vertical="center"/>
      <protection hidden="1"/>
    </xf>
    <xf numFmtId="1" fontId="13" fillId="0" borderId="2" xfId="0" applyNumberFormat="1" applyFont="1" applyBorder="1" applyAlignment="1" applyProtection="1">
      <alignment horizontal="center" vertical="center"/>
      <protection hidden="1"/>
    </xf>
    <xf numFmtId="1" fontId="8" fillId="0" borderId="11" xfId="0" applyNumberFormat="1" applyFont="1" applyBorder="1" applyAlignment="1" applyProtection="1">
      <alignment horizontal="center" vertical="center"/>
      <protection hidden="1"/>
    </xf>
    <xf numFmtId="1" fontId="10" fillId="0" borderId="18" xfId="1" applyNumberFormat="1" applyFont="1" applyBorder="1" applyAlignment="1" applyProtection="1">
      <alignment horizontal="center" vertical="center"/>
      <protection hidden="1"/>
    </xf>
    <xf numFmtId="1" fontId="10" fillId="0" borderId="13" xfId="1" applyNumberFormat="1" applyFont="1" applyBorder="1" applyAlignment="1" applyProtection="1">
      <alignment horizontal="center" vertical="center"/>
      <protection hidden="1"/>
    </xf>
    <xf numFmtId="1" fontId="10" fillId="0" borderId="8" xfId="1" applyNumberFormat="1" applyFont="1" applyBorder="1" applyAlignment="1" applyProtection="1">
      <alignment horizontal="center" vertical="center"/>
      <protection hidden="1"/>
    </xf>
    <xf numFmtId="1" fontId="10" fillId="0" borderId="17" xfId="1" applyNumberFormat="1" applyFont="1" applyBorder="1" applyAlignment="1" applyProtection="1">
      <alignment horizontal="center" vertical="center"/>
      <protection hidden="1"/>
    </xf>
    <xf numFmtId="1" fontId="10" fillId="0" borderId="16" xfId="1" applyNumberFormat="1" applyFont="1" applyBorder="1" applyAlignment="1" applyProtection="1">
      <alignment horizontal="center" vertical="center"/>
      <protection hidden="1"/>
    </xf>
    <xf numFmtId="1" fontId="10" fillId="0" borderId="15" xfId="1" applyNumberFormat="1" applyFont="1" applyBorder="1" applyAlignment="1" applyProtection="1">
      <alignment horizontal="center" vertical="center"/>
      <protection hidden="1"/>
    </xf>
    <xf numFmtId="1" fontId="18" fillId="0" borderId="23" xfId="0" applyNumberFormat="1" applyFont="1" applyBorder="1" applyAlignment="1" applyProtection="1">
      <alignment horizontal="center" vertical="center"/>
      <protection hidden="1"/>
    </xf>
    <xf numFmtId="1" fontId="18" fillId="3" borderId="21" xfId="1" applyNumberFormat="1" applyFont="1" applyFill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hidden="1"/>
    </xf>
    <xf numFmtId="1" fontId="18" fillId="0" borderId="24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1" fontId="14" fillId="0" borderId="12" xfId="0" applyNumberFormat="1" applyFont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right" vertical="center" wrapText="1"/>
      <protection hidden="1"/>
    </xf>
    <xf numFmtId="0" fontId="0" fillId="4" borderId="8" xfId="0" applyFill="1" applyBorder="1" applyAlignment="1" applyProtection="1">
      <alignment horizontal="right" vertical="center" wrapText="1"/>
      <protection hidden="1"/>
    </xf>
    <xf numFmtId="0" fontId="16" fillId="2" borderId="33" xfId="0" applyFont="1" applyFill="1" applyBorder="1" applyAlignment="1" applyProtection="1">
      <alignment horizontal="right" vertical="center" wrapText="1"/>
      <protection hidden="1"/>
    </xf>
    <xf numFmtId="1" fontId="22" fillId="3" borderId="25" xfId="0" applyNumberFormat="1" applyFont="1" applyFill="1" applyBorder="1" applyAlignment="1" applyProtection="1">
      <alignment horizontal="center" vertical="center"/>
      <protection locked="0"/>
    </xf>
    <xf numFmtId="1" fontId="22" fillId="3" borderId="22" xfId="0" applyNumberFormat="1" applyFont="1" applyFill="1" applyBorder="1" applyAlignment="1" applyProtection="1">
      <alignment horizontal="center" vertical="center"/>
      <protection locked="0"/>
    </xf>
    <xf numFmtId="1" fontId="22" fillId="8" borderId="22" xfId="0" applyNumberFormat="1" applyFont="1" applyFill="1" applyBorder="1" applyAlignment="1" applyProtection="1">
      <alignment horizontal="center" vertical="center"/>
      <protection locked="0"/>
    </xf>
    <xf numFmtId="1" fontId="23" fillId="3" borderId="26" xfId="0" applyNumberFormat="1" applyFont="1" applyFill="1" applyBorder="1" applyAlignment="1" applyProtection="1">
      <alignment horizontal="center" vertical="center"/>
      <protection locked="0"/>
    </xf>
    <xf numFmtId="1" fontId="23" fillId="9" borderId="26" xfId="0" applyNumberFormat="1" applyFont="1" applyFill="1" applyBorder="1" applyAlignment="1" applyProtection="1">
      <alignment horizontal="center" vertical="center"/>
      <protection locked="0"/>
    </xf>
    <xf numFmtId="1" fontId="22" fillId="10" borderId="22" xfId="0" applyNumberFormat="1" applyFont="1" applyFill="1" applyBorder="1" applyAlignment="1" applyProtection="1">
      <alignment horizontal="center" vertical="center"/>
      <protection locked="0"/>
    </xf>
    <xf numFmtId="1" fontId="22" fillId="11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" applyFill="1" applyBorder="1" applyAlignment="1">
      <alignment wrapText="1"/>
    </xf>
    <xf numFmtId="0" fontId="4" fillId="11" borderId="28" xfId="2" applyFont="1" applyFill="1" applyBorder="1" applyAlignment="1">
      <alignment wrapText="1"/>
    </xf>
    <xf numFmtId="0" fontId="24" fillId="0" borderId="0" xfId="0" applyFont="1"/>
    <xf numFmtId="1" fontId="22" fillId="12" borderId="22" xfId="0" applyNumberFormat="1" applyFont="1" applyFill="1" applyBorder="1" applyAlignment="1" applyProtection="1">
      <alignment horizontal="center" vertical="center"/>
      <protection locked="0"/>
    </xf>
    <xf numFmtId="0" fontId="3" fillId="7" borderId="28" xfId="4" applyFont="1" applyBorder="1" applyAlignment="1">
      <alignment wrapText="1"/>
    </xf>
    <xf numFmtId="0" fontId="3" fillId="9" borderId="28" xfId="3" applyFont="1" applyFill="1" applyBorder="1" applyAlignment="1">
      <alignment wrapText="1"/>
    </xf>
    <xf numFmtId="0" fontId="2" fillId="10" borderId="28" xfId="4" applyFont="1" applyFill="1" applyBorder="1" applyAlignment="1">
      <alignment wrapText="1"/>
    </xf>
    <xf numFmtId="0" fontId="6" fillId="0" borderId="14" xfId="0" applyFont="1" applyBorder="1" applyAlignment="1" applyProtection="1">
      <alignment horizontal="center" textRotation="90"/>
      <protection hidden="1"/>
    </xf>
    <xf numFmtId="0" fontId="6" fillId="0" borderId="0" xfId="0" applyFont="1" applyAlignment="1" applyProtection="1">
      <alignment horizontal="center" textRotation="90"/>
      <protection hidden="1"/>
    </xf>
    <xf numFmtId="0" fontId="6" fillId="0" borderId="9" xfId="0" applyFont="1" applyBorder="1" applyAlignment="1" applyProtection="1">
      <alignment horizontal="center" textRotation="90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textRotation="90" wrapText="1"/>
      <protection hidden="1"/>
    </xf>
    <xf numFmtId="0" fontId="6" fillId="0" borderId="0" xfId="0" applyFont="1" applyAlignment="1" applyProtection="1">
      <alignment horizontal="center" textRotation="90" wrapText="1"/>
      <protection hidden="1"/>
    </xf>
    <xf numFmtId="0" fontId="6" fillId="0" borderId="9" xfId="0" applyFont="1" applyBorder="1" applyAlignment="1" applyProtection="1">
      <alignment horizontal="center" textRotation="90" wrapText="1"/>
      <protection hidden="1"/>
    </xf>
    <xf numFmtId="0" fontId="3" fillId="12" borderId="34" xfId="4" applyFont="1" applyFill="1" applyBorder="1" applyAlignment="1">
      <alignment horizontal="left" vertical="top" wrapText="1"/>
    </xf>
    <xf numFmtId="0" fontId="5" fillId="12" borderId="35" xfId="4" applyFill="1" applyBorder="1" applyAlignment="1">
      <alignment horizontal="left" vertical="top" wrapText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hidden="1"/>
    </xf>
    <xf numFmtId="0" fontId="19" fillId="0" borderId="5" xfId="0" applyFont="1" applyBorder="1" applyAlignment="1" applyProtection="1">
      <alignment horizontal="center" textRotation="90"/>
      <protection hidden="1"/>
    </xf>
    <xf numFmtId="0" fontId="19" fillId="0" borderId="7" xfId="0" applyFont="1" applyBorder="1" applyAlignment="1" applyProtection="1">
      <alignment horizontal="center" textRotation="90"/>
      <protection hidden="1"/>
    </xf>
    <xf numFmtId="0" fontId="19" fillId="0" borderId="8" xfId="0" applyFont="1" applyBorder="1" applyAlignment="1" applyProtection="1">
      <alignment horizontal="center" textRotation="90"/>
      <protection hidden="1"/>
    </xf>
    <xf numFmtId="0" fontId="6" fillId="0" borderId="19" xfId="0" applyFont="1" applyBorder="1" applyAlignment="1" applyProtection="1">
      <alignment horizontal="center" textRotation="90" wrapText="1"/>
      <protection hidden="1"/>
    </xf>
    <xf numFmtId="0" fontId="6" fillId="0" borderId="27" xfId="0" applyFont="1" applyBorder="1" applyAlignment="1" applyProtection="1">
      <alignment horizontal="center" textRotation="90" wrapText="1"/>
      <protection hidden="1"/>
    </xf>
    <xf numFmtId="0" fontId="6" fillId="0" borderId="20" xfId="0" applyFont="1" applyBorder="1" applyAlignment="1" applyProtection="1">
      <alignment horizontal="center" textRotation="90" wrapText="1"/>
      <protection hidden="1"/>
    </xf>
    <xf numFmtId="0" fontId="6" fillId="0" borderId="2" xfId="0" applyFont="1" applyBorder="1" applyAlignment="1" applyProtection="1">
      <alignment horizontal="center" textRotation="90" wrapText="1"/>
      <protection hidden="1"/>
    </xf>
    <xf numFmtId="0" fontId="6" fillId="0" borderId="28" xfId="0" applyFont="1" applyBorder="1" applyAlignment="1" applyProtection="1">
      <alignment horizontal="center" textRotation="90" wrapText="1"/>
      <protection hidden="1"/>
    </xf>
    <xf numFmtId="0" fontId="6" fillId="0" borderId="3" xfId="0" applyFont="1" applyBorder="1" applyAlignment="1" applyProtection="1">
      <alignment horizontal="center" textRotation="90" wrapText="1"/>
      <protection hidden="1"/>
    </xf>
    <xf numFmtId="0" fontId="6" fillId="0" borderId="2" xfId="0" applyFont="1" applyBorder="1" applyAlignment="1" applyProtection="1">
      <alignment horizontal="center" textRotation="90"/>
      <protection hidden="1"/>
    </xf>
    <xf numFmtId="0" fontId="6" fillId="0" borderId="28" xfId="0" applyFont="1" applyBorder="1" applyAlignment="1" applyProtection="1">
      <alignment horizontal="center" textRotation="90"/>
      <protection hidden="1"/>
    </xf>
    <xf numFmtId="0" fontId="6" fillId="0" borderId="3" xfId="0" applyFont="1" applyBorder="1" applyAlignment="1" applyProtection="1">
      <alignment horizontal="center" textRotation="90"/>
      <protection hidden="1"/>
    </xf>
    <xf numFmtId="0" fontId="6" fillId="0" borderId="29" xfId="0" applyFont="1" applyBorder="1" applyAlignment="1" applyProtection="1">
      <alignment horizontal="center" textRotation="90"/>
      <protection hidden="1"/>
    </xf>
    <xf numFmtId="0" fontId="6" fillId="0" borderId="30" xfId="0" applyFont="1" applyBorder="1" applyAlignment="1" applyProtection="1">
      <alignment horizontal="center" textRotation="90"/>
      <protection hidden="1"/>
    </xf>
    <xf numFmtId="0" fontId="6" fillId="0" borderId="31" xfId="0" applyFont="1" applyBorder="1" applyAlignment="1" applyProtection="1">
      <alignment horizontal="center" textRotation="90"/>
      <protection hidden="1"/>
    </xf>
  </cellXfs>
  <cellStyles count="5">
    <cellStyle name="60% - Colore 1" xfId="2" builtinId="32"/>
    <cellStyle name="60% - Colore 2" xfId="3" builtinId="36"/>
    <cellStyle name="60% - Colore 3" xfId="4" builtinId="40"/>
    <cellStyle name="Excel Built-in Normal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72550</xdr:colOff>
      <xdr:row>2</xdr:row>
      <xdr:rowOff>295275</xdr:rowOff>
    </xdr:from>
    <xdr:to>
      <xdr:col>0</xdr:col>
      <xdr:colOff>3080231</xdr:colOff>
      <xdr:row>2</xdr:row>
      <xdr:rowOff>295275</xdr:rowOff>
    </xdr:to>
    <xdr:pic>
      <xdr:nvPicPr>
        <xdr:cNvPr id="2" name="Immagine 1" descr="index.jpg">
          <a:extLst>
            <a:ext uri="{FF2B5EF4-FFF2-40B4-BE49-F238E27FC236}">
              <a16:creationId xmlns:a16="http://schemas.microsoft.com/office/drawing/2014/main" id="{D881EF1B-8618-4892-9ADA-FF88163B4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50" y="752475"/>
          <a:ext cx="2998821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469605</xdr:rowOff>
    </xdr:from>
    <xdr:to>
      <xdr:col>0</xdr:col>
      <xdr:colOff>3325318</xdr:colOff>
      <xdr:row>3</xdr:row>
      <xdr:rowOff>8772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3C3C84E-39B7-42BE-B8CE-80549C0F5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2628"/>
          <a:ext cx="3325318" cy="1187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tabSelected="1" zoomScale="86" zoomScaleNormal="86" workbookViewId="0">
      <selection activeCell="B22" sqref="B22"/>
    </sheetView>
  </sheetViews>
  <sheetFormatPr defaultRowHeight="13.8" x14ac:dyDescent="0.25"/>
  <cols>
    <col min="1" max="1" width="50.6640625" customWidth="1"/>
    <col min="2" max="2" width="5.6640625" customWidth="1"/>
    <col min="3" max="3" width="10.6640625" customWidth="1"/>
    <col min="4" max="7" width="5.6640625" customWidth="1"/>
    <col min="8" max="8" width="10.6640625" customWidth="1"/>
    <col min="9" max="29" width="5.6640625" customWidth="1"/>
    <col min="30" max="30" width="10.6640625" customWidth="1"/>
    <col min="31" max="31" width="16.6640625" customWidth="1"/>
    <col min="32" max="32" width="15.6640625" customWidth="1"/>
    <col min="33" max="37" width="8.6640625" customWidth="1"/>
  </cols>
  <sheetData>
    <row r="1" spans="1:32" ht="19.95" customHeight="1" thickBot="1" x14ac:dyDescent="0.3">
      <c r="A1" s="48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50"/>
    </row>
    <row r="2" spans="1:32" ht="15" customHeight="1" x14ac:dyDescent="0.25">
      <c r="A2" s="51"/>
      <c r="B2" s="54" t="s">
        <v>26</v>
      </c>
      <c r="C2" s="40" t="s">
        <v>27</v>
      </c>
      <c r="D2" s="57" t="s">
        <v>0</v>
      </c>
      <c r="E2" s="60" t="s">
        <v>1</v>
      </c>
      <c r="F2" s="63" t="s">
        <v>2</v>
      </c>
      <c r="G2" s="66" t="s">
        <v>3</v>
      </c>
      <c r="H2" s="40" t="s">
        <v>28</v>
      </c>
      <c r="I2" s="57" t="s">
        <v>4</v>
      </c>
      <c r="J2" s="43" t="s">
        <v>5</v>
      </c>
      <c r="K2" s="43" t="s">
        <v>6</v>
      </c>
      <c r="L2" s="37" t="s">
        <v>7</v>
      </c>
      <c r="M2" s="37" t="s">
        <v>8</v>
      </c>
      <c r="N2" s="37" t="s">
        <v>9</v>
      </c>
      <c r="O2" s="37" t="s">
        <v>10</v>
      </c>
      <c r="P2" s="37" t="s">
        <v>11</v>
      </c>
      <c r="Q2" s="43" t="s">
        <v>12</v>
      </c>
      <c r="R2" s="37" t="s">
        <v>13</v>
      </c>
      <c r="S2" s="37" t="s">
        <v>14</v>
      </c>
      <c r="T2" s="37" t="s">
        <v>15</v>
      </c>
      <c r="U2" s="37" t="s">
        <v>1</v>
      </c>
      <c r="V2" s="37" t="s">
        <v>16</v>
      </c>
      <c r="W2" s="37" t="s">
        <v>17</v>
      </c>
      <c r="X2" s="43" t="s">
        <v>25</v>
      </c>
      <c r="Y2" s="43" t="s">
        <v>24</v>
      </c>
      <c r="Z2" s="37" t="s">
        <v>18</v>
      </c>
      <c r="AA2" s="37" t="s">
        <v>19</v>
      </c>
      <c r="AB2" s="37" t="s">
        <v>30</v>
      </c>
      <c r="AC2" s="37" t="s">
        <v>20</v>
      </c>
      <c r="AD2" s="40" t="s">
        <v>29</v>
      </c>
      <c r="AE2" s="40" t="s">
        <v>33</v>
      </c>
      <c r="AF2" s="40" t="s">
        <v>21</v>
      </c>
    </row>
    <row r="3" spans="1:32" ht="130.19999999999999" customHeight="1" x14ac:dyDescent="0.25">
      <c r="A3" s="52"/>
      <c r="B3" s="55"/>
      <c r="C3" s="41"/>
      <c r="D3" s="58"/>
      <c r="E3" s="61"/>
      <c r="F3" s="64"/>
      <c r="G3" s="67"/>
      <c r="H3" s="41"/>
      <c r="I3" s="58"/>
      <c r="J3" s="44"/>
      <c r="K3" s="44"/>
      <c r="L3" s="38"/>
      <c r="M3" s="38"/>
      <c r="N3" s="38"/>
      <c r="O3" s="38"/>
      <c r="P3" s="38"/>
      <c r="Q3" s="44"/>
      <c r="R3" s="38"/>
      <c r="S3" s="38"/>
      <c r="T3" s="38"/>
      <c r="U3" s="38"/>
      <c r="V3" s="38"/>
      <c r="W3" s="38"/>
      <c r="X3" s="44"/>
      <c r="Y3" s="44"/>
      <c r="Z3" s="38"/>
      <c r="AA3" s="38"/>
      <c r="AB3" s="38"/>
      <c r="AC3" s="38"/>
      <c r="AD3" s="41"/>
      <c r="AE3" s="41"/>
      <c r="AF3" s="41"/>
    </row>
    <row r="4" spans="1:32" ht="25.2" customHeight="1" thickBot="1" x14ac:dyDescent="0.3">
      <c r="A4" s="53"/>
      <c r="B4" s="56"/>
      <c r="C4" s="42"/>
      <c r="D4" s="59"/>
      <c r="E4" s="62"/>
      <c r="F4" s="65"/>
      <c r="G4" s="68"/>
      <c r="H4" s="42"/>
      <c r="I4" s="59"/>
      <c r="J4" s="45"/>
      <c r="K4" s="45"/>
      <c r="L4" s="39"/>
      <c r="M4" s="39"/>
      <c r="N4" s="39"/>
      <c r="O4" s="39"/>
      <c r="P4" s="39"/>
      <c r="Q4" s="45"/>
      <c r="R4" s="39"/>
      <c r="S4" s="39"/>
      <c r="T4" s="39"/>
      <c r="U4" s="39"/>
      <c r="V4" s="39"/>
      <c r="W4" s="39"/>
      <c r="X4" s="45"/>
      <c r="Y4" s="45"/>
      <c r="Z4" s="39"/>
      <c r="AA4" s="39"/>
      <c r="AB4" s="39"/>
      <c r="AC4" s="39"/>
      <c r="AD4" s="42"/>
      <c r="AE4" s="42"/>
      <c r="AF4" s="42"/>
    </row>
    <row r="5" spans="1:32" ht="45" customHeight="1" thickBot="1" x14ac:dyDescent="0.3">
      <c r="A5" s="22" t="s">
        <v>31</v>
      </c>
      <c r="B5" s="18">
        <v>1</v>
      </c>
      <c r="C5" s="3">
        <f>B5</f>
        <v>1</v>
      </c>
      <c r="D5" s="4">
        <v>14</v>
      </c>
      <c r="E5" s="5">
        <v>3</v>
      </c>
      <c r="F5" s="5">
        <v>20</v>
      </c>
      <c r="G5" s="5">
        <v>7</v>
      </c>
      <c r="H5" s="1">
        <f t="shared" ref="H5:H6" si="0">SUM(D5:G5)</f>
        <v>44</v>
      </c>
      <c r="I5" s="7">
        <v>6</v>
      </c>
      <c r="J5" s="6">
        <v>1</v>
      </c>
      <c r="K5" s="6">
        <v>5</v>
      </c>
      <c r="L5" s="7">
        <v>12</v>
      </c>
      <c r="M5" s="6">
        <v>1</v>
      </c>
      <c r="N5" s="6">
        <v>4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4</v>
      </c>
      <c r="Z5" s="6">
        <v>0</v>
      </c>
      <c r="AA5" s="6">
        <v>6</v>
      </c>
      <c r="AB5" s="6">
        <v>0</v>
      </c>
      <c r="AC5" s="6">
        <v>3</v>
      </c>
      <c r="AD5" s="1">
        <f t="shared" ref="AD5:AD6" si="1">SUM(I5:AC5)</f>
        <v>43</v>
      </c>
      <c r="AE5" s="16">
        <v>0</v>
      </c>
      <c r="AF5" s="19">
        <f t="shared" ref="AF5:AF7" si="2">SUM(C5+H5+AD5)</f>
        <v>88</v>
      </c>
    </row>
    <row r="6" spans="1:32" ht="18" customHeight="1" thickBot="1" x14ac:dyDescent="0.3">
      <c r="A6" s="20" t="s">
        <v>23</v>
      </c>
      <c r="B6" s="15">
        <v>1</v>
      </c>
      <c r="C6" s="15">
        <v>1</v>
      </c>
      <c r="D6" s="23">
        <v>3</v>
      </c>
      <c r="E6" s="24">
        <v>1</v>
      </c>
      <c r="F6" s="24">
        <v>3</v>
      </c>
      <c r="G6" s="25">
        <v>6</v>
      </c>
      <c r="H6" s="14">
        <f t="shared" si="0"/>
        <v>13</v>
      </c>
      <c r="I6" s="26">
        <v>2</v>
      </c>
      <c r="J6" s="24">
        <v>0</v>
      </c>
      <c r="K6" s="23">
        <v>4</v>
      </c>
      <c r="L6" s="27">
        <v>8</v>
      </c>
      <c r="M6" s="24">
        <v>0</v>
      </c>
      <c r="N6" s="24">
        <v>2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9">
        <v>3</v>
      </c>
      <c r="Z6" s="24">
        <v>0</v>
      </c>
      <c r="AA6" s="28">
        <v>3</v>
      </c>
      <c r="AB6" s="24">
        <v>0</v>
      </c>
      <c r="AC6" s="33">
        <v>0</v>
      </c>
      <c r="AD6" s="14">
        <f t="shared" si="1"/>
        <v>22</v>
      </c>
      <c r="AE6" s="17">
        <v>0</v>
      </c>
      <c r="AF6" s="2">
        <f t="shared" si="2"/>
        <v>36</v>
      </c>
    </row>
    <row r="7" spans="1:32" ht="18" customHeight="1" thickTop="1" thickBot="1" x14ac:dyDescent="0.3">
      <c r="A7" s="21" t="s">
        <v>22</v>
      </c>
      <c r="B7" s="10">
        <f>B6-B5</f>
        <v>0</v>
      </c>
      <c r="C7" s="10">
        <f>C6-C5</f>
        <v>0</v>
      </c>
      <c r="D7" s="13">
        <f t="shared" ref="D7:G7" si="3">D6-D5</f>
        <v>-11</v>
      </c>
      <c r="E7" s="12">
        <f t="shared" si="3"/>
        <v>-2</v>
      </c>
      <c r="F7" s="12">
        <f t="shared" si="3"/>
        <v>-17</v>
      </c>
      <c r="G7" s="12">
        <f t="shared" si="3"/>
        <v>-1</v>
      </c>
      <c r="H7" s="8">
        <f>H6-H5</f>
        <v>-31</v>
      </c>
      <c r="I7" s="11">
        <f>I6-I5</f>
        <v>-4</v>
      </c>
      <c r="J7" s="12">
        <f t="shared" ref="J7:AA7" si="4">J6-J5</f>
        <v>-1</v>
      </c>
      <c r="K7" s="12">
        <f t="shared" si="4"/>
        <v>-1</v>
      </c>
      <c r="L7" s="12">
        <f t="shared" si="4"/>
        <v>-4</v>
      </c>
      <c r="M7" s="12">
        <f t="shared" si="4"/>
        <v>-1</v>
      </c>
      <c r="N7" s="12">
        <f t="shared" si="4"/>
        <v>-2</v>
      </c>
      <c r="O7" s="12">
        <f t="shared" si="4"/>
        <v>0</v>
      </c>
      <c r="P7" s="12">
        <f t="shared" si="4"/>
        <v>0</v>
      </c>
      <c r="Q7" s="12">
        <f t="shared" si="4"/>
        <v>0</v>
      </c>
      <c r="R7" s="12">
        <f t="shared" si="4"/>
        <v>0</v>
      </c>
      <c r="S7" s="12">
        <f t="shared" si="4"/>
        <v>0</v>
      </c>
      <c r="T7" s="12">
        <f t="shared" si="4"/>
        <v>0</v>
      </c>
      <c r="U7" s="12">
        <f t="shared" si="4"/>
        <v>-1</v>
      </c>
      <c r="V7" s="12">
        <f t="shared" si="4"/>
        <v>0</v>
      </c>
      <c r="W7" s="12">
        <f t="shared" si="4"/>
        <v>0</v>
      </c>
      <c r="X7" s="12">
        <f t="shared" si="4"/>
        <v>0</v>
      </c>
      <c r="Y7" s="12">
        <f t="shared" si="4"/>
        <v>-1</v>
      </c>
      <c r="Z7" s="12">
        <f t="shared" si="4"/>
        <v>0</v>
      </c>
      <c r="AA7" s="12">
        <f t="shared" si="4"/>
        <v>-3</v>
      </c>
      <c r="AB7" s="12">
        <v>0</v>
      </c>
      <c r="AC7" s="12">
        <f t="shared" ref="AC7" si="5">AC6-AC5</f>
        <v>-3</v>
      </c>
      <c r="AD7" s="8">
        <f>AD6-AD5</f>
        <v>-21</v>
      </c>
      <c r="AE7" s="8">
        <f>AE6-AE5</f>
        <v>0</v>
      </c>
      <c r="AF7" s="9">
        <f t="shared" si="2"/>
        <v>-52</v>
      </c>
    </row>
    <row r="8" spans="1:32" x14ac:dyDescent="0.25">
      <c r="B8" s="32"/>
    </row>
    <row r="10" spans="1:32" ht="28.8" x14ac:dyDescent="0.3">
      <c r="A10" s="34" t="s">
        <v>35</v>
      </c>
    </row>
    <row r="11" spans="1:32" ht="14.4" x14ac:dyDescent="0.3">
      <c r="A11" s="30"/>
    </row>
    <row r="12" spans="1:32" ht="28.8" x14ac:dyDescent="0.3">
      <c r="A12" s="35" t="s">
        <v>36</v>
      </c>
    </row>
    <row r="14" spans="1:32" ht="28.8" x14ac:dyDescent="0.3">
      <c r="A14" s="31" t="s">
        <v>32</v>
      </c>
    </row>
    <row r="16" spans="1:32" ht="43.2" x14ac:dyDescent="0.3">
      <c r="A16" s="36" t="s">
        <v>38</v>
      </c>
    </row>
    <row r="18" spans="1:1" ht="14.4" customHeight="1" x14ac:dyDescent="0.25">
      <c r="A18" s="46" t="s">
        <v>37</v>
      </c>
    </row>
    <row r="19" spans="1:1" ht="14.4" customHeight="1" x14ac:dyDescent="0.25">
      <c r="A19" s="47"/>
    </row>
  </sheetData>
  <mergeCells count="34">
    <mergeCell ref="A18:A19"/>
    <mergeCell ref="O2:O4"/>
    <mergeCell ref="A1:AF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AA2:AA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B2:AB4"/>
    <mergeCell ref="AC2:AC4"/>
    <mergeCell ref="AD2:AD4"/>
    <mergeCell ref="AE2:AE4"/>
    <mergeCell ref="AF2:AF4"/>
  </mergeCells>
  <pageMargins left="0.7" right="0.7" top="0.75" bottom="0.75" header="0.3" footer="0.3"/>
  <pageSetup paperSize="8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SABAP AQ-TE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mcarrozzi</dc:creator>
  <cp:lastModifiedBy>Loredana Ciciotti</cp:lastModifiedBy>
  <cp:lastPrinted>2023-10-18T09:05:37Z</cp:lastPrinted>
  <dcterms:created xsi:type="dcterms:W3CDTF">2018-11-08T09:50:54Z</dcterms:created>
  <dcterms:modified xsi:type="dcterms:W3CDTF">2024-04-08T07:57:31Z</dcterms:modified>
</cp:coreProperties>
</file>